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 Zacatenco\Desktop\Estados Financieros 2021 26_04_2022\Información Contable UMSNH 2021\"/>
    </mc:Choice>
  </mc:AlternateContent>
  <xr:revisionPtr revIDLastSave="0" documentId="8_{15B4B5B1-9D81-4D6B-8CCB-3728104698CB}" xr6:coauthVersionLast="45" xr6:coauthVersionMax="45" xr10:uidLastSave="{00000000-0000-0000-0000-000000000000}"/>
  <bookViews>
    <workbookView xWindow="-120" yWindow="-120" windowWidth="29040" windowHeight="15840" xr2:uid="{805856FF-1141-437E-9449-33AB63022671}"/>
  </bookViews>
  <sheets>
    <sheet name="ECSF" sheetId="1" r:id="rId1"/>
  </sheets>
  <definedNames>
    <definedName name="_xlnm.Print_Area" localSheetId="0">ECSF!$B$2:$D$75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2" i="1" l="1"/>
  <c r="C62" i="1"/>
  <c r="D55" i="1"/>
  <c r="C55" i="1"/>
  <c r="D49" i="1"/>
  <c r="C49" i="1"/>
  <c r="D41" i="1"/>
  <c r="C41" i="1"/>
  <c r="D31" i="1"/>
  <c r="C31" i="1"/>
  <c r="D30" i="1"/>
  <c r="C30" i="1"/>
  <c r="D20" i="1"/>
  <c r="C20" i="1"/>
  <c r="D11" i="1"/>
  <c r="C11" i="1"/>
  <c r="D10" i="1"/>
  <c r="C10" i="1"/>
</calcChain>
</file>

<file path=xl/sharedStrings.xml><?xml version="1.0" encoding="utf-8"?>
<sst xmlns="http://schemas.openxmlformats.org/spreadsheetml/2006/main" count="57" uniqueCount="57">
  <si>
    <t>UNIVERSIDAD MICHOACANA DE SAN NICOLÁS DE HIDALGO</t>
  </si>
  <si>
    <t xml:space="preserve">ESTADO DE CAMBIOS EN LA  SITUACIÓN FINANCIERA </t>
  </si>
  <si>
    <t>DEL 1 DE ENERO AL 31 DE DICIEMBRE DE 2021</t>
  </si>
  <si>
    <t>(CIFRAS EN PESOS)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</si>
  <si>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</si>
  <si>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</si>
  <si>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</si>
  <si>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</si>
  <si>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</si>
  <si>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</si>
  <si>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</si>
  <si>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</si>
  <si>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</si>
  <si>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</si>
  <si>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ESTIMACION POR PERDIDA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</si>
  <si>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</si>
  <si>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</si>
  <si>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</si>
  <si>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</si>
  <si>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</si>
  <si>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</si>
  <si>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</si>
  <si>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</si>
  <si>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</si>
  <si>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ESTIMACION POR PERDIDA O DETERIORO DE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</si>
  <si>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</si>
  <si>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</si>
  <si>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</si>
  <si>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</si>
  <si>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</si>
  <si>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TITULOS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</si>
  <si>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</si>
  <si>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</si>
  <si>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</si>
  <si>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</si>
  <si>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</si>
  <si>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</si>
  <si>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</si>
  <si>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PUBLICA A LARGO PLAZO</t>
  </si>
  <si>
    <t>PASIVOS DIFERIDOS A LARGO PLAZO</t>
  </si>
  <si>
    <t xml:space="preserve">FONDO Y BIENES DE TERCEROS EN GARANTIA Y/O EN ADMINISTRACION A LARGO PLAZO </t>
  </si>
  <si>
    <t>PROVISIONES A LARGO PLAZO</t>
  </si>
  <si>
    <t>HACIENDA PUBLICA / PATRIMONIO</t>
  </si>
  <si>
    <t>HACIENDA PUBLICA/PATRIMONIO CONTRIBUIDO</t>
  </si>
  <si>
    <t>APORTACIONES</t>
  </si>
  <si>
    <t>DONACIONES DE CAPITAL</t>
  </si>
  <si>
    <t>ACTUALIZACIÓN DE LA HACIENDA PÚBLICA/PATRIMONIO</t>
  </si>
  <si>
    <t>HACIENDA PUBLICA/PATRIMONIO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</si>
  <si>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</si>
  <si>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</si>
  <si>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</si>
  <si>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</si>
  <si>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</si>
  <si>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ACTUALIZACION DE LA HACIENDA PUBLICA/PATRIMONIO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</si>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</sst>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b/>
      <sz val="8"/>
      <color theme="1"/>
      <name val="Century Gothic"/>
      <family val="2"/>
    </font>
    <font>
      <b/>
      <sz val="8"/>
      <color indexed="8"/>
      <name val="Century Gothic"/>
      <family val="2"/>
    </font>
    <font>
      <sz val="8"/>
      <color indexed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2" fillId="0" borderId="0" xfId="0" applyFont="1" applyAlignment="1">
      <alignment vertical="top"/>
    </xf>
    <xf numFmtId="43" fontId="2" fillId="0" borderId="0" xfId="0" applyNumberFormat="1" applyFont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43" fontId="5" fillId="0" borderId="0" xfId="0" applyNumberFormat="1" applyFont="1" applyAlignment="1">
      <alignment horizontal="center" vertical="top"/>
    </xf>
    <xf numFmtId="43" fontId="5" fillId="0" borderId="5" xfId="0" applyNumberFormat="1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43" fontId="2" fillId="0" borderId="7" xfId="0" applyNumberFormat="1" applyFont="1" applyBorder="1" applyAlignment="1">
      <alignment vertical="top"/>
    </xf>
    <xf numFmtId="43" fontId="2" fillId="0" borderId="8" xfId="0" applyNumberFormat="1" applyFont="1" applyBorder="1" applyAlignment="1">
      <alignment vertical="top"/>
    </xf>
    <xf numFmtId="0" fontId="5" fillId="2" borderId="9" xfId="0" applyFont="1" applyFill="1" applyBorder="1" applyAlignment="1">
      <alignment horizontal="center" vertical="center"/>
    </xf>
    <xf numFmtId="43" fontId="5" fillId="2" borderId="9" xfId="1" quotePrefix="1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vertical="top"/>
    </xf>
    <xf numFmtId="165" fontId="5" fillId="0" borderId="10" xfId="0" applyNumberFormat="1" applyFont="1" applyBorder="1" applyAlignment="1">
      <alignment vertical="top"/>
    </xf>
    <xf numFmtId="165" fontId="5" fillId="0" borderId="10" xfId="1" applyNumberFormat="1" applyFont="1" applyBorder="1" applyAlignment="1">
      <alignment vertical="top"/>
    </xf>
    <xf numFmtId="0" fontId="6" fillId="0" borderId="11" xfId="0" applyFont="1" applyBorder="1" applyAlignment="1">
      <alignment vertical="top"/>
    </xf>
    <xf numFmtId="165" fontId="5" fillId="0" borderId="11" xfId="0" applyNumberFormat="1" applyFont="1" applyBorder="1" applyAlignment="1">
      <alignment vertical="top"/>
    </xf>
    <xf numFmtId="165" fontId="5" fillId="0" borderId="11" xfId="1" applyNumberFormat="1" applyFont="1" applyBorder="1" applyAlignment="1">
      <alignment vertical="top"/>
    </xf>
    <xf numFmtId="0" fontId="7" fillId="0" borderId="11" xfId="0" applyFont="1" applyBorder="1" applyAlignment="1">
      <alignment vertical="top"/>
    </xf>
    <xf numFmtId="165" fontId="7" fillId="0" borderId="11" xfId="0" applyNumberFormat="1" applyFont="1" applyBorder="1" applyAlignment="1">
      <alignment vertical="top"/>
    </xf>
    <xf numFmtId="0" fontId="2" fillId="0" borderId="11" xfId="0" applyFont="1" applyBorder="1" applyAlignment="1">
      <alignment vertical="top"/>
    </xf>
    <xf numFmtId="165" fontId="2" fillId="0" borderId="11" xfId="0" applyNumberFormat="1" applyFont="1" applyBorder="1" applyAlignment="1">
      <alignment vertical="top"/>
    </xf>
    <xf numFmtId="165" fontId="6" fillId="0" borderId="11" xfId="0" applyNumberFormat="1" applyFont="1" applyBorder="1" applyAlignment="1">
      <alignment vertical="top"/>
    </xf>
    <xf numFmtId="165" fontId="6" fillId="0" borderId="11" xfId="1" applyNumberFormat="1" applyFont="1" applyBorder="1" applyAlignment="1">
      <alignment vertical="top"/>
    </xf>
    <xf numFmtId="4" fontId="7" fillId="0" borderId="12" xfId="0" applyNumberFormat="1" applyFont="1" applyBorder="1" applyAlignment="1">
      <alignment vertical="top"/>
    </xf>
    <xf numFmtId="165" fontId="7" fillId="0" borderId="12" xfId="0" applyNumberFormat="1" applyFont="1" applyBorder="1" applyAlignment="1">
      <alignment vertical="top"/>
    </xf>
    <xf numFmtId="0" fontId="7" fillId="0" borderId="0" xfId="2" applyFont="1" applyAlignment="1">
      <alignment horizontal="center" wrapText="1"/>
    </xf>
  </cellXfs>
  <cellStyles count="3">
    <cellStyle name="Millares" xfId="1" builtinId="3"/>
    <cellStyle name="Normal" xfId="0" builtinId="0"/>
    <cellStyle name="Normal 2" xfId="2" xr:uid="{7A1428A8-2E1A-4076-8174-C3EF9E1D54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41132</xdr:colOff>
      <xdr:row>1</xdr:row>
      <xdr:rowOff>41132</xdr:rowOff>
    </xdr:from>
    <xdr:to>
      <xdr:col>1</xdr:col>
      <xdr:colOff>1888982</xdr:colOff>
      <xdr:row>5</xdr:row>
      <xdr:rowOff>123682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12965F62-AC2C-47D1-9FBA-3C8A10FE1C1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432" y="145907"/>
          <a:ext cx="1847850" cy="873125"/>
        </a:xfrm>
        <a:prstGeom prst="rect">
          <a:avLst/>
        </a:prstGeom>
        <a:ln/>
      </xdr:spPr>
    </xdr:pic>
    <xdr:clientData/>
  </xdr:twoCellAnchor>
  <xdr:twoCellAnchor>
    <xdr:from>
      <xdr:col>1</xdr:col>
      <xdr:colOff>538168</xdr:colOff>
      <xdr:row>69</xdr:row>
      <xdr:rowOff>129886</xdr:rowOff>
    </xdr:from>
    <xdr:to>
      <xdr:col>1</xdr:col>
      <xdr:colOff>3976693</xdr:colOff>
      <xdr:row>72</xdr:row>
      <xdr:rowOff>134944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A6AD30C7-C2C4-4B76-837B-FD0E00745B8B}"/>
            </a:ext>
          </a:extLst>
        </xdr:cNvPr>
        <xdr:cNvSpPr txBox="1"/>
      </xdr:nvSpPr>
      <xdr:spPr>
        <a:xfrm>
          <a:off x="652468" y="11921836"/>
          <a:ext cx="3438525" cy="5194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C.P.</a:t>
          </a:r>
          <a:r>
            <a:rPr lang="es-MX" sz="1200" b="1" baseline="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 JACOBO RENTERÍA GARCÍA</a:t>
          </a:r>
          <a:endParaRPr lang="es-MX" sz="1200" b="1">
            <a:solidFill>
              <a:schemeClr val="dk1"/>
            </a:solidFill>
            <a:latin typeface="Century Gothic" panose="020B0502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DIRECTOR DE CONTABILIDAD DE LA UMSNH</a:t>
          </a:r>
          <a:endParaRPr lang="es-MX" sz="1200" b="1">
            <a:latin typeface="Century Gothic" panose="020B0502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4711692</xdr:colOff>
      <xdr:row>69</xdr:row>
      <xdr:rowOff>129886</xdr:rowOff>
    </xdr:from>
    <xdr:to>
      <xdr:col>3</xdr:col>
      <xdr:colOff>912805</xdr:colOff>
      <xdr:row>72</xdr:row>
      <xdr:rowOff>158756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4EC2050F-D636-4198-A38E-E87957C52F59}"/>
            </a:ext>
          </a:extLst>
        </xdr:cNvPr>
        <xdr:cNvSpPr txBox="1"/>
      </xdr:nvSpPr>
      <xdr:spPr>
        <a:xfrm>
          <a:off x="4825992" y="11921836"/>
          <a:ext cx="3402013" cy="543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DR. RODRIGO GÓMEZ MONGE</a:t>
          </a:r>
        </a:p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TESORERO DE</a:t>
          </a:r>
          <a:r>
            <a:rPr lang="es-MX" sz="1200" b="1" baseline="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 LA UMSNH</a:t>
          </a:r>
          <a:endParaRPr lang="es-MX" sz="1200" b="1">
            <a:latin typeface="Century Gothic" panose="020B0502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81DF6-155D-4E52-9F64-119452048E6F}">
  <sheetPr>
    <pageSetUpPr fitToPage="1"/>
  </sheetPr>
  <dimension ref="B1:D75"/>
  <sheetViews>
    <sheetView tabSelected="1" zoomScale="110" zoomScaleNormal="110" workbookViewId="0"/>
  </sheetViews>
  <sheetFormatPr baseColWidth="10" defaultColWidth="6.85546875" defaultRowHeight="13.5" x14ac:dyDescent="0.25"/>
  <cols>
    <col min="1" max="1" width="1.7109375" style="1" customWidth="1"/>
    <col min="2" max="2" width="88.85546875" style="1" customWidth="1"/>
    <col min="3" max="4" width="19.140625" style="2" customWidth="1"/>
    <col min="5" max="16384" width="6.85546875" style="1"/>
  </cols>
  <sheetData>
    <row r="1" spans="2:4" ht="8.25" customHeight="1" thickBot="1" x14ac:dyDescent="0.3"/>
    <row r="2" spans="2:4" ht="15" x14ac:dyDescent="0.25">
      <c r="B2" s="3" t="s">
        <v>0</v>
      </c>
      <c r="C2" s="4"/>
      <c r="D2" s="5"/>
    </row>
    <row r="3" spans="2:4" ht="15" x14ac:dyDescent="0.25">
      <c r="B3" s="6" t="s">
        <v>1</v>
      </c>
      <c r="C3" s="7"/>
      <c r="D3" s="8"/>
    </row>
    <row r="4" spans="2:4" ht="15" x14ac:dyDescent="0.25">
      <c r="B4" s="6" t="s">
        <v>2</v>
      </c>
      <c r="C4" s="7"/>
      <c r="D4" s="8"/>
    </row>
    <row r="5" spans="2:4" ht="17.25" x14ac:dyDescent="0.25">
      <c r="B5" s="9" t="s">
        <v>3</v>
      </c>
      <c r="C5" s="10"/>
      <c r="D5" s="11"/>
    </row>
    <row r="6" spans="2:4" x14ac:dyDescent="0.25">
      <c r="B6" s="12"/>
      <c r="C6" s="13"/>
      <c r="D6" s="14"/>
    </row>
    <row r="7" spans="2:4" ht="14.25" thickBot="1" x14ac:dyDescent="0.3">
      <c r="B7" s="15"/>
      <c r="C7" s="16"/>
      <c r="D7" s="17"/>
    </row>
    <row r="8" spans="2:4" ht="14.25" thickBot="1" x14ac:dyDescent="0.3">
      <c r="B8" s="18" t="s">
        <v>4</v>
      </c>
      <c r="C8" s="19" t="s">
        <v>5</v>
      </c>
      <c r="D8" s="19" t="s">
        <v>6</v>
      </c>
    </row>
    <row r="9" spans="2:4" ht="5.25" customHeight="1" thickBot="1" x14ac:dyDescent="0.3"/>
    <row r="10" spans="2:4" x14ac:dyDescent="0.25">
      <c r="B10" s="20" t="s">
        <v>7</v>
      </c>
      <c r="C10" s="21">
        <f>+C11+C20</f>
        <v>104281034.47000003</v>
      </c>
      <c r="D10" s="22">
        <f>+D11+D20</f>
        <v>49674628.450000145</v>
      </c>
    </row>
    <row r="11" spans="2:4" x14ac:dyDescent="0.25">
      <c r="B11" s="23" t="s">
        <v>8</v>
      </c>
      <c r="C11" s="24">
        <f>SUM(C12:C18)</f>
        <v>84892889.970000029</v>
      </c>
      <c r="D11" s="25">
        <f>SUM(D12:D18)</f>
        <v>322740.96000000002</v>
      </c>
    </row>
    <row r="12" spans="2:4" x14ac:dyDescent="0.25">
      <c r="B12" s="26" t="s">
        <v>9</v>
      </c>
      <c r="C12" s="27">
        <v>7182718.8600000143</v>
      </c>
      <c r="D12" s="27">
        <v>0</v>
      </c>
    </row>
    <row r="13" spans="2:4" x14ac:dyDescent="0.25">
      <c r="B13" s="26" t="s">
        <v>10</v>
      </c>
      <c r="C13" s="27">
        <v>77710171.110000014</v>
      </c>
      <c r="D13" s="27">
        <v>0</v>
      </c>
    </row>
    <row r="14" spans="2:4" x14ac:dyDescent="0.25">
      <c r="B14" s="26" t="s">
        <v>11</v>
      </c>
      <c r="C14" s="27">
        <v>0</v>
      </c>
      <c r="D14" s="27">
        <v>322740.96000000002</v>
      </c>
    </row>
    <row r="15" spans="2:4" x14ac:dyDescent="0.25">
      <c r="B15" s="26" t="s">
        <v>12</v>
      </c>
      <c r="C15" s="27">
        <v>0</v>
      </c>
      <c r="D15" s="27">
        <v>0</v>
      </c>
    </row>
    <row r="16" spans="2:4" x14ac:dyDescent="0.25">
      <c r="B16" s="26" t="s">
        <v>13</v>
      </c>
      <c r="C16" s="27">
        <v>0</v>
      </c>
      <c r="D16" s="27">
        <v>0</v>
      </c>
    </row>
    <row r="17" spans="2:4" x14ac:dyDescent="0.25">
      <c r="B17" s="26" t="s">
        <v>14</v>
      </c>
      <c r="C17" s="27">
        <v>0</v>
      </c>
      <c r="D17" s="27">
        <v>0</v>
      </c>
    </row>
    <row r="18" spans="2:4" x14ac:dyDescent="0.25">
      <c r="B18" s="26" t="s">
        <v>15</v>
      </c>
      <c r="C18" s="27">
        <v>0</v>
      </c>
      <c r="D18" s="27">
        <v>0</v>
      </c>
    </row>
    <row r="19" spans="2:4" x14ac:dyDescent="0.25">
      <c r="B19" s="26"/>
      <c r="C19" s="27"/>
      <c r="D19" s="27"/>
    </row>
    <row r="20" spans="2:4" x14ac:dyDescent="0.25">
      <c r="B20" s="23" t="s">
        <v>16</v>
      </c>
      <c r="C20" s="24">
        <f>SUM(C21:C28)</f>
        <v>19388144.5</v>
      </c>
      <c r="D20" s="25">
        <f>SUM(D21:D28)</f>
        <v>49351887.490000144</v>
      </c>
    </row>
    <row r="21" spans="2:4" x14ac:dyDescent="0.25">
      <c r="B21" s="26" t="s">
        <v>17</v>
      </c>
      <c r="C21" s="27">
        <v>0</v>
      </c>
      <c r="D21" s="27">
        <v>0</v>
      </c>
    </row>
    <row r="22" spans="2:4" x14ac:dyDescent="0.25">
      <c r="B22" s="26" t="s">
        <v>18</v>
      </c>
      <c r="C22" s="27">
        <v>0</v>
      </c>
      <c r="D22" s="27">
        <v>0</v>
      </c>
    </row>
    <row r="23" spans="2:4" x14ac:dyDescent="0.25">
      <c r="B23" s="26" t="s">
        <v>19</v>
      </c>
      <c r="C23" s="27">
        <v>0</v>
      </c>
      <c r="D23" s="27">
        <v>22375676.75</v>
      </c>
    </row>
    <row r="24" spans="2:4" x14ac:dyDescent="0.25">
      <c r="B24" s="26" t="s">
        <v>20</v>
      </c>
      <c r="C24" s="27">
        <v>0</v>
      </c>
      <c r="D24" s="27">
        <v>25790100.100000143</v>
      </c>
    </row>
    <row r="25" spans="2:4" x14ac:dyDescent="0.25">
      <c r="B25" s="26" t="s">
        <v>21</v>
      </c>
      <c r="C25" s="27">
        <v>0</v>
      </c>
      <c r="D25" s="27">
        <v>1186110.6400000006</v>
      </c>
    </row>
    <row r="26" spans="2:4" x14ac:dyDescent="0.25">
      <c r="B26" s="26" t="s">
        <v>22</v>
      </c>
      <c r="C26" s="27">
        <v>19388144.5</v>
      </c>
      <c r="D26" s="27">
        <v>0</v>
      </c>
    </row>
    <row r="27" spans="2:4" x14ac:dyDescent="0.25">
      <c r="B27" s="26" t="s">
        <v>23</v>
      </c>
      <c r="C27" s="27">
        <v>0</v>
      </c>
      <c r="D27" s="27">
        <v>0</v>
      </c>
    </row>
    <row r="28" spans="2:4" x14ac:dyDescent="0.25">
      <c r="B28" s="26" t="s">
        <v>24</v>
      </c>
      <c r="C28" s="27">
        <v>0</v>
      </c>
      <c r="D28" s="27">
        <v>0</v>
      </c>
    </row>
    <row r="29" spans="2:4" x14ac:dyDescent="0.25">
      <c r="B29" s="26"/>
      <c r="C29" s="27"/>
      <c r="D29" s="27"/>
    </row>
    <row r="30" spans="2:4" x14ac:dyDescent="0.25">
      <c r="B30" s="23" t="s">
        <v>25</v>
      </c>
      <c r="C30" s="24">
        <f>+C31+C41</f>
        <v>31335807.359999985</v>
      </c>
      <c r="D30" s="25">
        <f>+D31+D41</f>
        <v>182565076.72000003</v>
      </c>
    </row>
    <row r="31" spans="2:4" x14ac:dyDescent="0.25">
      <c r="B31" s="23" t="s">
        <v>26</v>
      </c>
      <c r="C31" s="24">
        <f>SUM(C32:C39)</f>
        <v>30508698.389999986</v>
      </c>
      <c r="D31" s="25">
        <f>SUM(D32:D39)</f>
        <v>182565076.72000003</v>
      </c>
    </row>
    <row r="32" spans="2:4" x14ac:dyDescent="0.25">
      <c r="B32" s="26" t="s">
        <v>27</v>
      </c>
      <c r="C32" s="27">
        <v>0</v>
      </c>
      <c r="D32" s="27">
        <v>182565076.72000003</v>
      </c>
    </row>
    <row r="33" spans="2:4" x14ac:dyDescent="0.25">
      <c r="B33" s="26" t="s">
        <v>28</v>
      </c>
      <c r="C33" s="27">
        <v>0</v>
      </c>
      <c r="D33" s="27">
        <v>0</v>
      </c>
    </row>
    <row r="34" spans="2:4" x14ac:dyDescent="0.25">
      <c r="B34" s="26" t="s">
        <v>29</v>
      </c>
      <c r="C34" s="27">
        <v>0</v>
      </c>
      <c r="D34" s="27">
        <v>0</v>
      </c>
    </row>
    <row r="35" spans="2:4" x14ac:dyDescent="0.25">
      <c r="B35" s="26" t="s">
        <v>30</v>
      </c>
      <c r="C35" s="27">
        <v>0</v>
      </c>
      <c r="D35" s="27">
        <v>0</v>
      </c>
    </row>
    <row r="36" spans="2:4" x14ac:dyDescent="0.25">
      <c r="B36" s="26" t="s">
        <v>31</v>
      </c>
      <c r="C36" s="27">
        <v>0</v>
      </c>
      <c r="D36" s="27">
        <v>0</v>
      </c>
    </row>
    <row r="37" spans="2:4" x14ac:dyDescent="0.25">
      <c r="B37" s="26" t="s">
        <v>32</v>
      </c>
      <c r="C37" s="27">
        <v>0</v>
      </c>
      <c r="D37" s="27">
        <v>0</v>
      </c>
    </row>
    <row r="38" spans="2:4" x14ac:dyDescent="0.25">
      <c r="B38" s="26" t="s">
        <v>33</v>
      </c>
      <c r="C38" s="27">
        <v>0</v>
      </c>
      <c r="D38" s="27">
        <v>0</v>
      </c>
    </row>
    <row r="39" spans="2:4" x14ac:dyDescent="0.25">
      <c r="B39" s="26" t="s">
        <v>34</v>
      </c>
      <c r="C39" s="27">
        <v>30508698.389999986</v>
      </c>
      <c r="D39" s="27">
        <v>0</v>
      </c>
    </row>
    <row r="40" spans="2:4" x14ac:dyDescent="0.25">
      <c r="B40" s="26"/>
      <c r="C40" s="27"/>
      <c r="D40" s="27"/>
    </row>
    <row r="41" spans="2:4" x14ac:dyDescent="0.25">
      <c r="B41" s="23" t="s">
        <v>35</v>
      </c>
      <c r="C41" s="24">
        <f>SUM(C42:C47)</f>
        <v>827108.97000000009</v>
      </c>
      <c r="D41" s="25">
        <f>SUM(D42:D47)</f>
        <v>0</v>
      </c>
    </row>
    <row r="42" spans="2:4" x14ac:dyDescent="0.25">
      <c r="B42" s="26" t="s">
        <v>36</v>
      </c>
      <c r="C42" s="27">
        <v>0</v>
      </c>
      <c r="D42" s="27">
        <v>0</v>
      </c>
    </row>
    <row r="43" spans="2:4" x14ac:dyDescent="0.25">
      <c r="B43" s="26" t="s">
        <v>37</v>
      </c>
      <c r="C43" s="27">
        <v>0</v>
      </c>
      <c r="D43" s="27">
        <v>0</v>
      </c>
    </row>
    <row r="44" spans="2:4" x14ac:dyDescent="0.25">
      <c r="B44" s="26" t="s">
        <v>38</v>
      </c>
      <c r="C44" s="27">
        <v>0</v>
      </c>
      <c r="D44" s="27">
        <v>0</v>
      </c>
    </row>
    <row r="45" spans="2:4" x14ac:dyDescent="0.25">
      <c r="B45" s="26" t="s">
        <v>39</v>
      </c>
      <c r="C45" s="27">
        <v>0</v>
      </c>
      <c r="D45" s="27">
        <v>0</v>
      </c>
    </row>
    <row r="46" spans="2:4" x14ac:dyDescent="0.25">
      <c r="B46" s="26" t="s">
        <v>40</v>
      </c>
      <c r="C46" s="27">
        <v>0</v>
      </c>
      <c r="D46" s="27">
        <v>0</v>
      </c>
    </row>
    <row r="47" spans="2:4" x14ac:dyDescent="0.25">
      <c r="B47" s="26" t="s">
        <v>41</v>
      </c>
      <c r="C47" s="27">
        <v>827108.97000000009</v>
      </c>
      <c r="D47" s="27">
        <v>0</v>
      </c>
    </row>
    <row r="48" spans="2:4" x14ac:dyDescent="0.25">
      <c r="B48" s="28"/>
      <c r="C48" s="29"/>
      <c r="D48" s="29"/>
    </row>
    <row r="49" spans="2:4" x14ac:dyDescent="0.25">
      <c r="B49" s="23" t="s">
        <v>42</v>
      </c>
      <c r="C49" s="30">
        <f>+C50+C55+C62</f>
        <v>162985072.86000043</v>
      </c>
      <c r="D49" s="31">
        <f>+D50+D55+D62</f>
        <v>66362209.519999981</v>
      </c>
    </row>
    <row r="50" spans="2:4" x14ac:dyDescent="0.25">
      <c r="B50" s="23" t="s">
        <v>43</v>
      </c>
      <c r="C50" s="30">
        <v>18996698.069999993</v>
      </c>
      <c r="D50" s="27">
        <v>0</v>
      </c>
    </row>
    <row r="51" spans="2:4" x14ac:dyDescent="0.25">
      <c r="B51" s="26" t="s">
        <v>44</v>
      </c>
      <c r="C51" s="27">
        <v>0</v>
      </c>
      <c r="D51" s="27">
        <v>0</v>
      </c>
    </row>
    <row r="52" spans="2:4" x14ac:dyDescent="0.25">
      <c r="B52" s="26" t="s">
        <v>45</v>
      </c>
      <c r="C52" s="27">
        <v>18996698.069999993</v>
      </c>
      <c r="D52" s="27">
        <v>0</v>
      </c>
    </row>
    <row r="53" spans="2:4" x14ac:dyDescent="0.25">
      <c r="B53" s="26" t="s">
        <v>46</v>
      </c>
      <c r="C53" s="27">
        <v>0</v>
      </c>
      <c r="D53" s="27">
        <v>0</v>
      </c>
    </row>
    <row r="54" spans="2:4" x14ac:dyDescent="0.25">
      <c r="B54" s="26"/>
      <c r="C54" s="27"/>
      <c r="D54" s="27"/>
    </row>
    <row r="55" spans="2:4" x14ac:dyDescent="0.25">
      <c r="B55" s="23" t="s">
        <v>47</v>
      </c>
      <c r="C55" s="24">
        <f>SUM(C56:C60)</f>
        <v>143988374.79000044</v>
      </c>
      <c r="D55" s="25">
        <f>SUM(D56:D60)</f>
        <v>66362209.519999981</v>
      </c>
    </row>
    <row r="56" spans="2:4" x14ac:dyDescent="0.25">
      <c r="B56" s="26" t="s">
        <v>48</v>
      </c>
      <c r="C56" s="27">
        <v>143988374.79000044</v>
      </c>
      <c r="D56" s="27">
        <v>0</v>
      </c>
    </row>
    <row r="57" spans="2:4" x14ac:dyDescent="0.25">
      <c r="B57" s="26" t="s">
        <v>49</v>
      </c>
      <c r="C57" s="27">
        <v>0</v>
      </c>
      <c r="D57" s="27">
        <v>66362209.519999981</v>
      </c>
    </row>
    <row r="58" spans="2:4" x14ac:dyDescent="0.25">
      <c r="B58" s="26" t="s">
        <v>50</v>
      </c>
      <c r="C58" s="27">
        <v>0</v>
      </c>
      <c r="D58" s="27">
        <v>0</v>
      </c>
    </row>
    <row r="59" spans="2:4" x14ac:dyDescent="0.25">
      <c r="B59" s="26" t="s">
        <v>51</v>
      </c>
      <c r="C59" s="27">
        <v>0</v>
      </c>
      <c r="D59" s="27">
        <v>0</v>
      </c>
    </row>
    <row r="60" spans="2:4" x14ac:dyDescent="0.25">
      <c r="B60" s="26" t="s">
        <v>52</v>
      </c>
      <c r="C60" s="27">
        <v>0</v>
      </c>
      <c r="D60" s="27">
        <v>0</v>
      </c>
    </row>
    <row r="61" spans="2:4" x14ac:dyDescent="0.25">
      <c r="B61" s="26"/>
      <c r="C61" s="27"/>
      <c r="D61" s="27"/>
    </row>
    <row r="62" spans="2:4" x14ac:dyDescent="0.25">
      <c r="B62" s="23" t="s">
        <v>53</v>
      </c>
      <c r="C62" s="24">
        <f>SUM(C63:C64)</f>
        <v>0</v>
      </c>
      <c r="D62" s="25">
        <f>SUM(D63:D64)</f>
        <v>0</v>
      </c>
    </row>
    <row r="63" spans="2:4" x14ac:dyDescent="0.25">
      <c r="B63" s="26" t="s">
        <v>54</v>
      </c>
      <c r="C63" s="27">
        <v>0</v>
      </c>
      <c r="D63" s="27">
        <v>0</v>
      </c>
    </row>
    <row r="64" spans="2:4" x14ac:dyDescent="0.25">
      <c r="B64" s="26" t="s">
        <v>55</v>
      </c>
      <c r="C64" s="27">
        <v>0</v>
      </c>
      <c r="D64" s="27">
        <v>0</v>
      </c>
    </row>
    <row r="65" spans="2:4" ht="14.25" thickBot="1" x14ac:dyDescent="0.3">
      <c r="B65" s="32"/>
      <c r="C65" s="33"/>
      <c r="D65" s="33"/>
    </row>
    <row r="75" spans="2:4" x14ac:dyDescent="0.3">
      <c r="B75" s="34" t="s">
        <v>56</v>
      </c>
      <c r="C75" s="34"/>
      <c r="D75" s="34"/>
    </row>
  </sheetData>
  <mergeCells count="5">
    <mergeCell ref="B2:D2"/>
    <mergeCell ref="B3:D3"/>
    <mergeCell ref="B4:D4"/>
    <mergeCell ref="B5:D5"/>
    <mergeCell ref="B75:D75"/>
  </mergeCells>
  <printOptions horizontalCentered="1"/>
  <pageMargins left="0.59055118110236227" right="0.59055118110236227" top="0.59055118110236227" bottom="0.59055118110236227" header="0.31496062992125984" footer="0.31496062992125984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Zacatenco</dc:creator>
  <cp:lastModifiedBy>Marcela Zacatenco</cp:lastModifiedBy>
  <dcterms:created xsi:type="dcterms:W3CDTF">2022-04-26T08:03:35Z</dcterms:created>
  <dcterms:modified xsi:type="dcterms:W3CDTF">2022-04-26T08:03:54Z</dcterms:modified>
</cp:coreProperties>
</file>